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ступ\ПРОГРАМА 2021-2027\Програма ОНПС\Рішення\Пропозиції на 2023 рік\Зміни Положення_13 сесія 2023\"/>
    </mc:Choice>
  </mc:AlternateContent>
  <xr:revisionPtr revIDLastSave="0" documentId="13_ncr:1_{58053D95-41C5-4E8C-8F15-791B933A4B8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Загальний" sheetId="7" r:id="rId1"/>
    <sheet name="Лист 2" sheetId="4" r:id="rId2"/>
  </sheets>
  <definedNames>
    <definedName name="_xlnm.Print_Titles" localSheetId="0">Загальний!$6:$7</definedName>
    <definedName name="_xlnm.Print_Area" localSheetId="0">Загальний!$C$1:$M$18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0" i="4" l="1"/>
  <c r="B14" i="4"/>
  <c r="F8" i="4"/>
  <c r="E8" i="4"/>
  <c r="B44" i="4"/>
  <c r="B48" i="4"/>
  <c r="B50" i="4" l="1"/>
  <c r="B32" i="4"/>
  <c r="F14" i="4" s="1"/>
</calcChain>
</file>

<file path=xl/sharedStrings.xml><?xml version="1.0" encoding="utf-8"?>
<sst xmlns="http://schemas.openxmlformats.org/spreadsheetml/2006/main" count="38" uniqueCount="33">
  <si>
    <t>КФК</t>
  </si>
  <si>
    <t>КЕКВ</t>
  </si>
  <si>
    <t>Напрямки використання</t>
  </si>
  <si>
    <t>Виконавець робіт</t>
  </si>
  <si>
    <t>№ п/п</t>
  </si>
  <si>
    <t>1.</t>
  </si>
  <si>
    <t>ВСЬОГО</t>
  </si>
  <si>
    <t>ДЕПР</t>
  </si>
  <si>
    <t>Інші</t>
  </si>
  <si>
    <t>ЕКОНОМІЯ</t>
  </si>
  <si>
    <t>ІНШІ</t>
  </si>
  <si>
    <t>Разом</t>
  </si>
  <si>
    <t xml:space="preserve">Разом </t>
  </si>
  <si>
    <t>Співфінансування</t>
  </si>
  <si>
    <t>план</t>
  </si>
  <si>
    <t>факт</t>
  </si>
  <si>
    <t>Усього</t>
  </si>
  <si>
    <t>Відсоток освоєння</t>
  </si>
  <si>
    <t>Профінансовано, тис. грн.</t>
  </si>
  <si>
    <t>Загальна кошторисна вартість об`єкту (заходу), тис. грн.</t>
  </si>
  <si>
    <t>Фінансування з обласного фонду ОНПС</t>
  </si>
  <si>
    <t>Стан виконання та результативні показники (витрат, продукту, ефективності, якості)</t>
  </si>
  <si>
    <t xml:space="preserve">Виділено,                    тис. грн.         </t>
  </si>
  <si>
    <t>Додаток 2</t>
  </si>
  <si>
    <t>Розпорядник коштів _____________________________________________________________</t>
  </si>
  <si>
    <t>2.</t>
  </si>
  <si>
    <t>3.</t>
  </si>
  <si>
    <t>до Положення про обласний фонд охорони навколишнього природного середовища Чернігівської області</t>
  </si>
  <si>
    <t>екології та природних ресурсів</t>
  </si>
  <si>
    <t>облдержадміністрації</t>
  </si>
  <si>
    <t xml:space="preserve">Звіт про стан виконання заходів Програми охорони навколишнього природного середовища Чернігівської області у _______ році </t>
  </si>
  <si>
    <t>В.о.директора Департаменту</t>
  </si>
  <si>
    <t>Людмила ЮЩЕНКО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</si>
</sst>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1">
      <alignment horizontal="center" vertical="center" wrapText="1"/>
    </xf>
  </cellStyleXfs>
  <cellXfs count="53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0" fontId="2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/>
    <xf numFmtId="0" fontId="5" fillId="0" borderId="3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9" fillId="0" borderId="0" xfId="0" applyNumberFormat="1" applyFont="1" applyBorder="1"/>
    <xf numFmtId="2" fontId="0" fillId="0" borderId="0" xfId="0" applyNumberForma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2" fillId="0" borderId="3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2">
    <cellStyle name="Звичайний" xfId="0" builtinId="0"/>
    <cellStyle name="Стиль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6"/>
  <sheetViews>
    <sheetView tabSelected="1" view="pageBreakPreview" topLeftCell="C1" zoomScale="75" zoomScaleNormal="75" zoomScaleSheetLayoutView="75" workbookViewId="0">
      <selection activeCell="J15" sqref="J15:L15"/>
    </sheetView>
  </sheetViews>
  <sheetFormatPr defaultRowHeight="15" x14ac:dyDescent="0.25"/>
  <cols>
    <col min="1" max="1" width="11.140625" style="3" hidden="1" customWidth="1"/>
    <col min="2" max="2" width="8.42578125" style="3" hidden="1" customWidth="1"/>
    <col min="3" max="3" width="6.28515625" style="3" customWidth="1"/>
    <col min="4" max="4" width="70.140625" style="3" customWidth="1"/>
    <col min="5" max="5" width="18" style="8" customWidth="1"/>
    <col min="6" max="6" width="14.140625" style="3" customWidth="1"/>
    <col min="7" max="7" width="20" style="3" customWidth="1"/>
    <col min="8" max="8" width="11" style="3" customWidth="1"/>
    <col min="9" max="9" width="14.5703125" style="3" customWidth="1"/>
    <col min="10" max="10" width="18.7109375" style="3" customWidth="1"/>
    <col min="11" max="11" width="12.140625" style="3" customWidth="1"/>
    <col min="12" max="12" width="23" style="3" customWidth="1"/>
    <col min="13" max="13" width="45.7109375" style="3" customWidth="1"/>
    <col min="14" max="14" width="50.28515625" style="3" customWidth="1"/>
    <col min="15" max="16384" width="9.140625" style="3"/>
  </cols>
  <sheetData>
    <row r="1" spans="1:13" ht="27" customHeight="1" x14ac:dyDescent="0.25">
      <c r="M1" s="36" t="s">
        <v>23</v>
      </c>
    </row>
    <row r="2" spans="1:13" ht="72" customHeight="1" x14ac:dyDescent="0.25">
      <c r="M2" s="35" t="s">
        <v>27</v>
      </c>
    </row>
    <row r="3" spans="1:13" ht="27" customHeight="1" x14ac:dyDescent="0.2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4" customHeight="1" x14ac:dyDescent="0.25">
      <c r="A4" s="31"/>
      <c r="B4" s="31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2.5" customHeight="1" x14ac:dyDescent="0.25">
      <c r="A5" s="2"/>
      <c r="B5" s="2"/>
      <c r="C5" s="2"/>
      <c r="D5" s="2"/>
      <c r="E5" s="7"/>
      <c r="F5" s="2"/>
    </row>
    <row r="6" spans="1:13" ht="19.5" customHeight="1" x14ac:dyDescent="0.25">
      <c r="A6" s="43" t="s">
        <v>0</v>
      </c>
      <c r="B6" s="48" t="s">
        <v>1</v>
      </c>
      <c r="C6" s="43" t="s">
        <v>4</v>
      </c>
      <c r="D6" s="43" t="s">
        <v>2</v>
      </c>
      <c r="E6" s="43" t="s">
        <v>19</v>
      </c>
      <c r="F6" s="44" t="s">
        <v>20</v>
      </c>
      <c r="G6" s="45"/>
      <c r="H6" s="46"/>
      <c r="I6" s="50" t="s">
        <v>13</v>
      </c>
      <c r="J6" s="51"/>
      <c r="K6" s="52"/>
      <c r="L6" s="43" t="s">
        <v>3</v>
      </c>
      <c r="M6" s="43" t="s">
        <v>21</v>
      </c>
    </row>
    <row r="7" spans="1:13" ht="72" customHeight="1" x14ac:dyDescent="0.25">
      <c r="A7" s="43"/>
      <c r="B7" s="49"/>
      <c r="C7" s="43"/>
      <c r="D7" s="43"/>
      <c r="E7" s="43"/>
      <c r="F7" s="29" t="s">
        <v>22</v>
      </c>
      <c r="G7" s="29" t="s">
        <v>18</v>
      </c>
      <c r="H7" s="29" t="s">
        <v>17</v>
      </c>
      <c r="I7" s="29" t="s">
        <v>22</v>
      </c>
      <c r="J7" s="29" t="s">
        <v>18</v>
      </c>
      <c r="K7" s="29" t="s">
        <v>17</v>
      </c>
      <c r="L7" s="43"/>
      <c r="M7" s="43"/>
    </row>
    <row r="8" spans="1:13" ht="17.25" customHeight="1" x14ac:dyDescent="0.25">
      <c r="A8" s="9"/>
      <c r="B8" s="9"/>
      <c r="C8" s="29">
        <v>1</v>
      </c>
      <c r="D8" s="32">
        <v>2</v>
      </c>
      <c r="E8" s="29">
        <v>3</v>
      </c>
      <c r="F8" s="32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</row>
    <row r="9" spans="1:13" ht="28.5" customHeight="1" x14ac:dyDescent="0.25">
      <c r="A9" s="21"/>
      <c r="B9" s="27"/>
      <c r="C9" s="30" t="s">
        <v>5</v>
      </c>
      <c r="D9" s="33"/>
      <c r="E9" s="26"/>
      <c r="F9" s="34"/>
      <c r="G9" s="10"/>
      <c r="H9" s="10"/>
      <c r="I9" s="22"/>
      <c r="J9" s="22"/>
      <c r="K9" s="22"/>
      <c r="L9" s="5"/>
      <c r="M9" s="28"/>
    </row>
    <row r="10" spans="1:13" ht="28.5" customHeight="1" x14ac:dyDescent="0.25">
      <c r="A10" s="21"/>
      <c r="B10" s="27"/>
      <c r="C10" s="26" t="s">
        <v>25</v>
      </c>
      <c r="D10" s="23"/>
      <c r="E10" s="26"/>
      <c r="F10" s="11"/>
      <c r="G10" s="25"/>
      <c r="H10" s="24"/>
      <c r="I10" s="5"/>
      <c r="J10" s="5"/>
      <c r="K10" s="5"/>
      <c r="L10" s="5"/>
      <c r="M10" s="28"/>
    </row>
    <row r="11" spans="1:13" ht="28.5" customHeight="1" x14ac:dyDescent="0.25">
      <c r="A11" s="21"/>
      <c r="B11" s="32"/>
      <c r="C11" s="30" t="s">
        <v>26</v>
      </c>
      <c r="D11" s="23"/>
      <c r="E11" s="30"/>
      <c r="F11" s="11"/>
      <c r="G11" s="25"/>
      <c r="H11" s="24"/>
      <c r="I11" s="5"/>
      <c r="J11" s="5"/>
      <c r="K11" s="5"/>
      <c r="L11" s="5"/>
      <c r="M11" s="28"/>
    </row>
    <row r="12" spans="1:13" ht="30.75" customHeight="1" x14ac:dyDescent="0.25">
      <c r="A12" s="4">
        <v>1518313</v>
      </c>
      <c r="B12" s="6">
        <v>3142</v>
      </c>
      <c r="C12" s="41" t="s">
        <v>6</v>
      </c>
      <c r="D12" s="42"/>
      <c r="E12" s="26"/>
      <c r="F12" s="11"/>
      <c r="G12" s="10"/>
      <c r="H12" s="10"/>
      <c r="I12" s="5"/>
      <c r="J12" s="5"/>
      <c r="K12" s="5"/>
      <c r="L12" s="5"/>
      <c r="M12" s="28"/>
    </row>
    <row r="14" spans="1:13" ht="18.75" x14ac:dyDescent="0.25">
      <c r="D14" s="37" t="s">
        <v>31</v>
      </c>
    </row>
    <row r="15" spans="1:13" ht="18.75" x14ac:dyDescent="0.25">
      <c r="D15" s="37" t="s">
        <v>28</v>
      </c>
      <c r="J15" s="40" t="s">
        <v>32</v>
      </c>
      <c r="K15" s="40"/>
      <c r="L15" s="40"/>
    </row>
    <row r="16" spans="1:13" ht="18.75" x14ac:dyDescent="0.3">
      <c r="D16" s="38" t="s">
        <v>29</v>
      </c>
      <c r="J16" s="39"/>
    </row>
  </sheetData>
  <mergeCells count="13">
    <mergeCell ref="A3:M3"/>
    <mergeCell ref="C6:C7"/>
    <mergeCell ref="D6:D7"/>
    <mergeCell ref="A6:A7"/>
    <mergeCell ref="B6:B7"/>
    <mergeCell ref="C4:M4"/>
    <mergeCell ref="I6:K6"/>
    <mergeCell ref="J15:L15"/>
    <mergeCell ref="C12:D12"/>
    <mergeCell ref="M6:M7"/>
    <mergeCell ref="L6:L7"/>
    <mergeCell ref="E6:E7"/>
    <mergeCell ref="F6:H6"/>
  </mergeCells>
  <phoneticPr fontId="8" type="noConversion"/>
  <pageMargins left="0.98425196850393704" right="0.31496062992125984" top="0.78740157480314965" bottom="0.39370078740157483" header="0.31496062992125984" footer="0.31496062992125984"/>
  <pageSetup paperSize="9" scale="5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zoomScaleNormal="100" workbookViewId="0">
      <selection activeCell="G14" sqref="G14"/>
    </sheetView>
  </sheetViews>
  <sheetFormatPr defaultRowHeight="15" x14ac:dyDescent="0.25"/>
  <cols>
    <col min="1" max="1" width="11.42578125" style="1" customWidth="1"/>
    <col min="2" max="3" width="11" style="1" customWidth="1"/>
    <col min="4" max="4" width="18.85546875" style="1" customWidth="1"/>
    <col min="5" max="5" width="9.42578125" style="1" customWidth="1"/>
    <col min="6" max="16384" width="9.140625" style="1"/>
  </cols>
  <sheetData>
    <row r="1" spans="1:6" x14ac:dyDescent="0.25">
      <c r="B1" s="14">
        <v>452.15</v>
      </c>
      <c r="C1" s="14"/>
      <c r="D1" s="1" t="s">
        <v>13</v>
      </c>
      <c r="E1" s="1" t="s">
        <v>14</v>
      </c>
      <c r="F1" s="1" t="s">
        <v>15</v>
      </c>
    </row>
    <row r="2" spans="1:6" x14ac:dyDescent="0.25">
      <c r="B2" s="14">
        <v>593.16</v>
      </c>
      <c r="C2" s="14"/>
      <c r="E2" s="1">
        <v>150</v>
      </c>
      <c r="F2" s="1">
        <v>150</v>
      </c>
    </row>
    <row r="3" spans="1:6" x14ac:dyDescent="0.25">
      <c r="B3" s="14">
        <v>246.65700000000001</v>
      </c>
      <c r="C3" s="14"/>
      <c r="E3" s="1">
        <v>2200</v>
      </c>
      <c r="F3" s="1">
        <v>2197.9609599999999</v>
      </c>
    </row>
    <row r="4" spans="1:6" x14ac:dyDescent="0.25">
      <c r="B4" s="14">
        <v>197</v>
      </c>
      <c r="C4" s="14"/>
      <c r="E4" s="1">
        <v>1.4</v>
      </c>
      <c r="F4" s="1">
        <v>1.4</v>
      </c>
    </row>
    <row r="5" spans="1:6" x14ac:dyDescent="0.25">
      <c r="B5" s="14">
        <v>184.86</v>
      </c>
      <c r="C5" s="14"/>
      <c r="E5" s="17">
        <v>3100</v>
      </c>
      <c r="F5" s="17">
        <v>3064</v>
      </c>
    </row>
    <row r="6" spans="1:6" x14ac:dyDescent="0.25">
      <c r="B6" s="14">
        <v>30.24</v>
      </c>
      <c r="C6" s="14"/>
      <c r="E6" s="1">
        <v>347.24</v>
      </c>
      <c r="F6" s="1">
        <v>347.24</v>
      </c>
    </row>
    <row r="7" spans="1:6" x14ac:dyDescent="0.25">
      <c r="B7" s="14">
        <v>49.786000000000001</v>
      </c>
      <c r="C7" s="14"/>
      <c r="F7" s="12">
        <v>1.7</v>
      </c>
    </row>
    <row r="8" spans="1:6" x14ac:dyDescent="0.25">
      <c r="B8" s="15">
        <v>54.515999999999998</v>
      </c>
      <c r="C8" s="14"/>
      <c r="D8" s="13" t="s">
        <v>16</v>
      </c>
      <c r="E8" s="13">
        <f>SUM(E2:E6)</f>
        <v>5798.6399999999994</v>
      </c>
      <c r="F8" s="13">
        <f>SUM(F2:F7)</f>
        <v>5762.3009599999996</v>
      </c>
    </row>
    <row r="9" spans="1:6" x14ac:dyDescent="0.25">
      <c r="B9" s="15">
        <v>364</v>
      </c>
      <c r="C9" s="14"/>
    </row>
    <row r="10" spans="1:6" x14ac:dyDescent="0.25">
      <c r="B10" s="15">
        <v>49.161999999999999</v>
      </c>
      <c r="C10" s="15"/>
    </row>
    <row r="11" spans="1:6" x14ac:dyDescent="0.25">
      <c r="B11" s="15">
        <v>49.067999999999998</v>
      </c>
      <c r="C11" s="15"/>
    </row>
    <row r="12" spans="1:6" x14ac:dyDescent="0.25">
      <c r="B12" s="15">
        <v>149.9</v>
      </c>
      <c r="C12" s="15"/>
    </row>
    <row r="13" spans="1:6" x14ac:dyDescent="0.25">
      <c r="B13" s="15">
        <v>495</v>
      </c>
    </row>
    <row r="14" spans="1:6" x14ac:dyDescent="0.25">
      <c r="A14" s="13" t="s">
        <v>7</v>
      </c>
      <c r="B14" s="16">
        <f>SUM(B1:B13)</f>
        <v>2915.4989999999998</v>
      </c>
      <c r="C14" s="15"/>
      <c r="F14" s="1">
        <f>F8+B32</f>
        <v>16100.455040000001</v>
      </c>
    </row>
    <row r="15" spans="1:6" x14ac:dyDescent="0.25">
      <c r="C15" s="15"/>
    </row>
    <row r="16" spans="1:6" x14ac:dyDescent="0.25">
      <c r="C16" s="16"/>
    </row>
    <row r="18" spans="1:3" x14ac:dyDescent="0.25">
      <c r="B18" s="15">
        <v>3.2244000000000002</v>
      </c>
      <c r="C18" s="15"/>
    </row>
    <row r="19" spans="1:3" x14ac:dyDescent="0.25">
      <c r="B19" s="14">
        <v>636.74654999999996</v>
      </c>
      <c r="C19" s="14"/>
    </row>
    <row r="20" spans="1:3" x14ac:dyDescent="0.25">
      <c r="B20" s="14">
        <v>2000</v>
      </c>
      <c r="C20" s="14"/>
    </row>
    <row r="21" spans="1:3" x14ac:dyDescent="0.25">
      <c r="B21" s="14">
        <v>197.66</v>
      </c>
      <c r="C21" s="14"/>
    </row>
    <row r="22" spans="1:3" x14ac:dyDescent="0.25">
      <c r="B22" s="14">
        <v>132.80000000000001</v>
      </c>
      <c r="C22" s="14"/>
    </row>
    <row r="23" spans="1:3" x14ac:dyDescent="0.25">
      <c r="B23" s="14">
        <v>1356.4551300000001</v>
      </c>
      <c r="C23" s="14"/>
    </row>
    <row r="24" spans="1:3" x14ac:dyDescent="0.25">
      <c r="B24" s="14">
        <v>1414.75</v>
      </c>
      <c r="C24" s="14"/>
    </row>
    <row r="25" spans="1:3" x14ac:dyDescent="0.25">
      <c r="B25" s="14">
        <v>851.48</v>
      </c>
      <c r="C25" s="14"/>
    </row>
    <row r="26" spans="1:3" x14ac:dyDescent="0.25">
      <c r="B26" s="14">
        <v>195.8</v>
      </c>
      <c r="C26" s="14"/>
    </row>
    <row r="27" spans="1:3" x14ac:dyDescent="0.25">
      <c r="B27" s="14">
        <v>118.3</v>
      </c>
      <c r="C27" s="14"/>
    </row>
    <row r="28" spans="1:3" x14ac:dyDescent="0.25">
      <c r="B28" s="14">
        <v>119.3</v>
      </c>
      <c r="C28" s="14"/>
    </row>
    <row r="29" spans="1:3" x14ac:dyDescent="0.25">
      <c r="B29" s="14">
        <v>396.13900000000001</v>
      </c>
      <c r="C29" s="14"/>
    </row>
    <row r="30" spans="1:3" x14ac:dyDescent="0.25">
      <c r="A30" s="13" t="s">
        <v>8</v>
      </c>
      <c r="B30" s="16">
        <f>SUM(B18:B29)</f>
        <v>7422.6550800000005</v>
      </c>
      <c r="C30" s="16"/>
    </row>
    <row r="32" spans="1:3" x14ac:dyDescent="0.25">
      <c r="A32" s="13" t="s">
        <v>12</v>
      </c>
      <c r="B32" s="13">
        <f>B30+B14</f>
        <v>10338.15408</v>
      </c>
      <c r="C32" s="13"/>
    </row>
    <row r="33" spans="1:3" x14ac:dyDescent="0.25">
      <c r="A33" s="13"/>
      <c r="B33" s="13"/>
      <c r="C33" s="13"/>
    </row>
    <row r="34" spans="1:3" x14ac:dyDescent="0.25">
      <c r="A34" s="18" t="s">
        <v>9</v>
      </c>
      <c r="B34" s="18"/>
    </row>
    <row r="35" spans="1:3" x14ac:dyDescent="0.25">
      <c r="A35" s="18"/>
      <c r="B35" s="18">
        <v>0.28000000000000003</v>
      </c>
    </row>
    <row r="36" spans="1:3" x14ac:dyDescent="0.25">
      <c r="A36" s="18"/>
      <c r="B36" s="18">
        <v>4.7300000000000004</v>
      </c>
    </row>
    <row r="37" spans="1:3" x14ac:dyDescent="0.25">
      <c r="A37" s="18"/>
      <c r="B37" s="18">
        <v>2</v>
      </c>
    </row>
    <row r="38" spans="1:3" x14ac:dyDescent="0.25">
      <c r="A38" s="18"/>
      <c r="B38" s="18">
        <v>14.14</v>
      </c>
    </row>
    <row r="39" spans="1:3" x14ac:dyDescent="0.25">
      <c r="A39" s="18"/>
      <c r="B39" s="19">
        <v>9.76</v>
      </c>
      <c r="C39" s="12"/>
    </row>
    <row r="40" spans="1:3" x14ac:dyDescent="0.25">
      <c r="A40" s="18"/>
      <c r="B40" s="19">
        <v>0.114</v>
      </c>
      <c r="C40" s="12"/>
    </row>
    <row r="41" spans="1:3" x14ac:dyDescent="0.25">
      <c r="A41" s="18"/>
      <c r="B41" s="18">
        <v>65.483999999999995</v>
      </c>
    </row>
    <row r="42" spans="1:3" x14ac:dyDescent="0.25">
      <c r="A42" s="18"/>
      <c r="B42" s="19">
        <v>36</v>
      </c>
      <c r="C42" s="12"/>
    </row>
    <row r="43" spans="1:3" x14ac:dyDescent="0.25">
      <c r="A43" s="18"/>
      <c r="B43" s="18">
        <v>3.8380000000000001</v>
      </c>
    </row>
    <row r="44" spans="1:3" x14ac:dyDescent="0.25">
      <c r="A44" s="20" t="s">
        <v>7</v>
      </c>
      <c r="B44" s="20">
        <f>SUM(B35:B43)</f>
        <v>136.34599999999998</v>
      </c>
      <c r="C44" s="13"/>
    </row>
    <row r="45" spans="1:3" x14ac:dyDescent="0.25">
      <c r="A45" s="18"/>
      <c r="B45" s="18"/>
    </row>
    <row r="46" spans="1:3" x14ac:dyDescent="0.25">
      <c r="A46" s="18"/>
      <c r="B46" s="19">
        <v>54.2</v>
      </c>
      <c r="C46" s="12"/>
    </row>
    <row r="47" spans="1:3" x14ac:dyDescent="0.25">
      <c r="A47" s="18"/>
      <c r="B47" s="18">
        <v>3.8610000000000002</v>
      </c>
    </row>
    <row r="48" spans="1:3" x14ac:dyDescent="0.25">
      <c r="A48" s="20" t="s">
        <v>10</v>
      </c>
      <c r="B48" s="20">
        <f>SUM(B46:B47)</f>
        <v>58.061</v>
      </c>
      <c r="C48" s="13"/>
    </row>
    <row r="49" spans="1:3" x14ac:dyDescent="0.25">
      <c r="A49" s="18"/>
      <c r="B49" s="18"/>
    </row>
    <row r="50" spans="1:3" x14ac:dyDescent="0.25">
      <c r="A50" s="20" t="s">
        <v>11</v>
      </c>
      <c r="B50" s="20">
        <f>B44+B48</f>
        <v>194.40699999999998</v>
      </c>
      <c r="C50" s="13"/>
    </row>
  </sheetData>
  <phoneticPr fontId="0" type="noConversion"/>
  <pageMargins left="0.6692913385826772" right="0.22" top="0.27559055118110237" bottom="0.47244094488188981" header="0.31496062992125984" footer="0.35433070866141736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</vt:lpstr>
      <vt:lpstr>Лист 2</vt:lpstr>
      <vt:lpstr>Загальний!Заголовки_для_друку</vt:lpstr>
      <vt:lpstr>Загальний!Область_друку</vt:lpstr>
    </vt:vector>
  </TitlesOfParts>
  <Company>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User</cp:lastModifiedBy>
  <cp:lastPrinted>2021-12-13T13:20:25Z</cp:lastPrinted>
  <dcterms:created xsi:type="dcterms:W3CDTF">2009-03-03T05:59:08Z</dcterms:created>
  <dcterms:modified xsi:type="dcterms:W3CDTF">2023-02-13T10:17:44Z</dcterms:modified>
</cp:coreProperties>
</file>